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ymulacja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<sst xmlns="http://schemas.openxmlformats.org/spreadsheetml/2006/main" count="23" uniqueCount="21">
  <si>
    <t xml:space="preserve">DANE WEJŚCIOWE</t>
  </si>
  <si>
    <t xml:space="preserve">PROGI SUBPARTNERÓW</t>
  </si>
  <si>
    <t xml:space="preserve">PROGI PARTNERA</t>
  </si>
  <si>
    <t xml:space="preserve">Przychód netto całkowity</t>
  </si>
  <si>
    <t xml:space="preserve">Próg</t>
  </si>
  <si>
    <t xml:space="preserve">%</t>
  </si>
  <si>
    <t xml:space="preserve">Przychód Subpartner A</t>
  </si>
  <si>
    <t xml:space="preserve">Przychód Subpartner B</t>
  </si>
  <si>
    <t xml:space="preserve">OBLICZENIA</t>
  </si>
  <si>
    <t xml:space="preserve">Subpartner</t>
  </si>
  <si>
    <t xml:space="preserve">Przychód</t>
  </si>
  <si>
    <t xml:space="preserve">Prowizja</t>
  </si>
  <si>
    <t xml:space="preserve">Subpartner A</t>
  </si>
  <si>
    <t xml:space="preserve">Subpartner B</t>
  </si>
  <si>
    <t xml:space="preserve">Suma subpartnerów</t>
  </si>
  <si>
    <t xml:space="preserve">Partner</t>
  </si>
  <si>
    <t xml:space="preserve">Podstawa (po odjęciu sub)</t>
  </si>
  <si>
    <t xml:space="preserve">Prowizja Partnera</t>
  </si>
  <si>
    <t xml:space="preserve">PODSUMOWANIE</t>
  </si>
  <si>
    <t xml:space="preserve">Razem prowizje</t>
  </si>
  <si>
    <t xml:space="preserve">Zysk firmy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</si>
</sst>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0%"/>
    <numFmt numFmtId="167" formatCode="#,##0.0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mbria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25"/>
    <col collapsed="false" customWidth="true" hidden="false" outlineLevel="0" max="2" min="2" style="0" width="18"/>
    <col collapsed="false" customWidth="true" hidden="false" outlineLevel="0" max="3" min="3" style="0" width="15"/>
    <col collapsed="false" customWidth="true" hidden="false" outlineLevel="0" max="4" min="4" style="0" width="12"/>
    <col collapsed="false" customWidth="true" hidden="false" outlineLevel="0" max="5" min="5" style="0" width="10"/>
    <col collapsed="false" customWidth="true" hidden="false" outlineLevel="0" max="7" min="7" style="0" width="12"/>
    <col collapsed="false" customWidth="true" hidden="false" outlineLevel="0" max="8" min="8" style="0" width="10"/>
  </cols>
  <sheetData>
    <row r="1" customFormat="false" ht="15" hidden="false" customHeight="false" outlineLevel="0" collapsed="false">
      <c r="A1" s="1" t="s">
        <v>0</v>
      </c>
      <c r="D1" s="1" t="s">
        <v>1</v>
      </c>
      <c r="G1" s="1" t="s">
        <v>2</v>
      </c>
    </row>
    <row r="3" customFormat="false" ht="15" hidden="false" customHeight="false" outlineLevel="0" collapsed="false">
      <c r="A3" s="0" t="s">
        <v>3</v>
      </c>
      <c r="B3" s="2" t="n">
        <v>300000</v>
      </c>
      <c r="D3" s="3" t="s">
        <v>4</v>
      </c>
      <c r="E3" s="3" t="s">
        <v>5</v>
      </c>
      <c r="G3" s="3" t="s">
        <v>4</v>
      </c>
      <c r="H3" s="3" t="s">
        <v>5</v>
      </c>
    </row>
    <row r="4" customFormat="false" ht="15" hidden="false" customHeight="false" outlineLevel="0" collapsed="false">
      <c r="A4" s="0" t="s">
        <v>6</v>
      </c>
      <c r="B4" s="2" t="n">
        <v>180000</v>
      </c>
      <c r="D4" s="0" t="n">
        <v>30000</v>
      </c>
      <c r="E4" s="4" t="n">
        <v>0.05</v>
      </c>
      <c r="G4" s="0" t="n">
        <v>40000</v>
      </c>
      <c r="H4" s="4" t="n">
        <v>0</v>
      </c>
    </row>
    <row r="5" customFormat="false" ht="15" hidden="false" customHeight="false" outlineLevel="0" collapsed="false">
      <c r="A5" s="0" t="s">
        <v>7</v>
      </c>
      <c r="B5" s="2" t="n">
        <v>120000</v>
      </c>
      <c r="D5" s="0" t="n">
        <v>60000</v>
      </c>
      <c r="E5" s="4" t="n">
        <v>0.1</v>
      </c>
      <c r="G5" s="0" t="n">
        <v>80000</v>
      </c>
      <c r="H5" s="4" t="n">
        <v>0.04</v>
      </c>
    </row>
    <row r="6" customFormat="false" ht="15" hidden="false" customHeight="false" outlineLevel="0" collapsed="false">
      <c r="D6" s="0" t="n">
        <v>65000</v>
      </c>
      <c r="E6" s="4" t="n">
        <v>0.15</v>
      </c>
      <c r="G6" s="0" t="n">
        <v>160000</v>
      </c>
      <c r="H6" s="4" t="n">
        <v>0.06</v>
      </c>
    </row>
    <row r="7" customFormat="false" ht="15" hidden="false" customHeight="false" outlineLevel="0" collapsed="false">
      <c r="G7" s="0" t="n">
        <v>320000</v>
      </c>
      <c r="H7" s="4" t="n">
        <v>0.08</v>
      </c>
    </row>
    <row r="8" customFormat="false" ht="15" hidden="false" customHeight="false" outlineLevel="0" collapsed="false">
      <c r="G8" s="0" t="n">
        <v>999999999</v>
      </c>
      <c r="H8" s="4" t="n">
        <v>0.1</v>
      </c>
    </row>
    <row r="10" customFormat="false" ht="15" hidden="false" customHeight="false" outlineLevel="0" collapsed="false">
      <c r="A10" s="1" t="s">
        <v>8</v>
      </c>
    </row>
    <row r="12" customFormat="false" ht="15" hidden="false" customHeight="false" outlineLevel="0" collapsed="false">
      <c r="A12" s="5" t="s">
        <v>9</v>
      </c>
      <c r="B12" s="5" t="s">
        <v>10</v>
      </c>
      <c r="C12" s="5" t="s">
        <v>11</v>
      </c>
    </row>
    <row r="13" customFormat="false" ht="15" hidden="false" customHeight="false" outlineLevel="0" collapsed="false">
      <c r="A13" s="5" t="s">
        <v>12</v>
      </c>
      <c r="B13" s="6" t="n">
        <f aca="false">B4</f>
        <v>180000</v>
      </c>
      <c r="C13" s="5" t="n">
        <f aca="false">IF(B13&lt;=D4,B13*E4,IF(B13&lt;=D5,B13*E5,B13*E6))</f>
        <v>27000</v>
      </c>
    </row>
    <row r="14" customFormat="false" ht="15" hidden="false" customHeight="false" outlineLevel="0" collapsed="false">
      <c r="A14" s="5" t="s">
        <v>13</v>
      </c>
      <c r="B14" s="6" t="n">
        <f aca="false">B5</f>
        <v>120000</v>
      </c>
      <c r="C14" s="5" t="n">
        <f aca="false">IF(B14&lt;=D4,B14*E4,IF(B14&lt;=D5,B14*E5,B14*E6))</f>
        <v>18000</v>
      </c>
    </row>
    <row r="15" customFormat="false" ht="15" hidden="false" customHeight="false" outlineLevel="0" collapsed="false">
      <c r="A15" s="5" t="s">
        <v>14</v>
      </c>
      <c r="B15" s="5" t="n">
        <f aca="false">SUM(B13:B14)</f>
        <v>300000</v>
      </c>
      <c r="C15" s="5" t="n">
        <f aca="false">SUM(C13:C14)</f>
        <v>45000</v>
      </c>
    </row>
    <row r="16" customFormat="false" ht="15" hidden="false" customHeight="false" outlineLevel="0" collapsed="false">
      <c r="A16" s="5"/>
      <c r="B16" s="5"/>
      <c r="C16" s="5"/>
    </row>
    <row r="17" customFormat="false" ht="15" hidden="false" customHeight="false" outlineLevel="0" collapsed="false">
      <c r="A17" s="5" t="s">
        <v>15</v>
      </c>
      <c r="B17" s="5"/>
      <c r="C17" s="5"/>
    </row>
    <row r="18" customFormat="false" ht="15" hidden="false" customHeight="false" outlineLevel="0" collapsed="false">
      <c r="A18" s="5" t="s">
        <v>16</v>
      </c>
      <c r="B18" s="6" t="n">
        <f aca="false">B3-C15</f>
        <v>255000</v>
      </c>
      <c r="C18" s="5"/>
    </row>
    <row r="19" customFormat="false" ht="15" hidden="false" customHeight="false" outlineLevel="0" collapsed="false">
      <c r="A19" s="5" t="s">
        <v>17</v>
      </c>
      <c r="B19" s="7" t="n">
        <f aca="false">B18*IF(B18&lt;=G4,H4,IF(B18&lt;=G5,H5,IF(B18&lt;=G6,H6,IF(B18&lt;=G7,H7,H8))))</f>
        <v>20400</v>
      </c>
      <c r="C19" s="5"/>
    </row>
    <row r="20" customFormat="false" ht="15" hidden="false" customHeight="false" outlineLevel="0" collapsed="false">
      <c r="A20" s="5"/>
      <c r="B20" s="5"/>
      <c r="C20" s="5"/>
    </row>
    <row r="21" customFormat="false" ht="15" hidden="false" customHeight="false" outlineLevel="0" collapsed="false">
      <c r="A21" s="8" t="s">
        <v>18</v>
      </c>
      <c r="B21" s="5"/>
      <c r="C21" s="5"/>
    </row>
    <row r="22" customFormat="false" ht="15" hidden="false" customHeight="false" outlineLevel="0" collapsed="false">
      <c r="A22" s="5" t="s">
        <v>19</v>
      </c>
      <c r="B22" s="7" t="n">
        <f aca="false">C15+B19</f>
        <v>65400</v>
      </c>
      <c r="C22" s="5"/>
    </row>
    <row r="23" customFormat="false" ht="15" hidden="false" customHeight="false" outlineLevel="0" collapsed="false">
      <c r="A23" s="5" t="s">
        <v>20</v>
      </c>
      <c r="B23" s="9" t="n">
        <f aca="false">B3-B22</f>
        <v>234600</v>
      </c>
      <c r="C23" s="5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2026-08-03T15:10:28Z</dcterms:created>
  <dc:creator>openpyxl</dc:creator>
  <dc:description/>
  <dc:language>en-US</dc:language>
  <cp:lastModifiedBy/>
  <dcterms:modified xsi:type="dcterms:W3CDTF">2026-08-03T15:10:28Z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